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Sheet1" sheetId="1" state="visible" r:id="rId2"/>
  </sheets>
  <definedNames>
    <definedName function="false" hidden="false" localSheetId="0" name="_xlnm.Print_Area" vbProcedure="false">Sheet1!$A$1:$J$74</definedName>
    <definedName function="false" hidden="false" localSheetId="0" name="_xlnm.Print_Area" vbProcedure="false">Sheet1!$A$1:$J$74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<sst xmlns="http://schemas.openxmlformats.org/spreadsheetml/2006/main" count="86" uniqueCount="81">
  <si>
    <r>
      <t>      </t>
    </r>
    <r>
      <rPr>
        <sz val="10"/>
        <color rgb="FF000000"/>
        <rFont val="Andalus"/>
        <family val="1"/>
        <charset val="1"/>
      </rPr>
      <t>ABN: 61 074 286 392</t>
    </r>
  </si>
  <si>
    <t>Gold License #275</t>
  </si>
  <si>
    <t>    Delivery Order</t>
  </si>
  <si>
    <t>Name:</t>
  </si>
  <si>
    <t>Phone:</t>
  </si>
  <si>
    <t>Company:</t>
  </si>
  <si>
    <t>Email:</t>
  </si>
  <si>
    <t> </t>
  </si>
  <si>
    <t>Date</t>
  </si>
  <si>
    <t>Event Timing</t>
  </si>
  <si>
    <t>N#  
Guests</t>
  </si>
  <si>
    <t>Venue</t>
  </si>
  <si>
    <t>Delivery Contact
Person</t>
  </si>
  <si>
    <t>Access</t>
  </si>
  <si>
    <t>Event Start </t>
  </si>
  <si>
    <t>Event Finish</t>
  </si>
  <si>
    <t>Morning / Afternoon Tea</t>
  </si>
  <si>
    <t>$ Per Person</t>
  </si>
  <si>
    <t>Order </t>
  </si>
  <si>
    <t>Total Cost</t>
  </si>
  <si>
    <t>Dietary Requirments:</t>
  </si>
  <si>
    <t>House Made Mini muffins</t>
  </si>
  <si>
    <t>Savoury Quiches</t>
  </si>
  <si>
    <t>Apple Danish</t>
  </si>
  <si>
    <t>Homemade Large Cookies </t>
  </si>
  <si>
    <t>Pistachio &amp; Coconut Slice (GF, DF)</t>
  </si>
  <si>
    <t>Fruit &amp; Nut Slice (GF, DF, V)</t>
  </si>
  <si>
    <t>Praline Caramel Slice  (GF, DF)</t>
  </si>
  <si>
    <t>Chocolate &amp; Macadamia Brownies  (GF, DF)</t>
  </si>
  <si>
    <t>Traditional Chocolate Brownies</t>
  </si>
  <si>
    <t>Friands</t>
  </si>
  <si>
    <t>Individual Fruit Boats</t>
  </si>
  <si>
    <t>Fruit Platter</t>
  </si>
  <si>
    <t>Individual Pieces of Fruit</t>
  </si>
  <si>
    <t>Beverages</t>
  </si>
  <si>
    <t>Twinnings Tea &amp; Robert Tims Coffee</t>
  </si>
  <si>
    <t>350ml Juice Bottle</t>
  </si>
  <si>
    <t>350ml Still Water Bottles</t>
  </si>
  <si>
    <t>250ml Sparkling Mineral Water Bottles</t>
  </si>
  <si>
    <t>750ml Sparkling Mineral Water Bottles</t>
  </si>
  <si>
    <r>
      <t>Lunch - </t>
    </r>
    <r>
      <rPr>
        <sz val="10"/>
        <color rgb="FF000000"/>
        <rFont val="Andalus"/>
        <family val="0"/>
        <charset val="1"/>
      </rPr>
      <t>All lunches are individually boxed</t>
    </r>
  </si>
  <si>
    <t>Salads</t>
  </si>
  <si>
    <t>Chicken Caesar Salad </t>
  </si>
  <si>
    <t>Traditional Caesar Salad</t>
  </si>
  <si>
    <t>Gourmet Veggie Salad</t>
  </si>
  <si>
    <t>Haloumi &amp; Avocado Salad </t>
  </si>
  <si>
    <t>Gourmet</t>
  </si>
  <si>
    <t>Warm Lentil Salad with walnuts</t>
  </si>
  <si>
    <t>Warm Chicken &amp; Lentil Salad with walnuts</t>
  </si>
  <si>
    <t>Saffron Rice Salad (minimum order of 6)</t>
  </si>
  <si>
    <t>Chicken and Saffron Rice Salad (minimum order of 6)</t>
  </si>
  <si>
    <t>Bento Box (minimum order of 6)</t>
  </si>
  <si>
    <t>Chickpea and lentil Salad</t>
  </si>
  <si>
    <t>Pastry Pockets</t>
  </si>
  <si>
    <t>Ricotta, Fetta, Spinach, Puff Pastry Pocket</t>
  </si>
  <si>
    <t>Caponata Puff Pastry Pocket</t>
  </si>
  <si>
    <t>Indiviually boxed Sandwiches / Wraps</t>
  </si>
  <si>
    <t>Vegan - (Soy Linseed Only)</t>
  </si>
  <si>
    <t>S/L</t>
  </si>
  <si>
    <t>Wrap</t>
  </si>
  <si>
    <t>Grilled Veggie &amp; Tofu</t>
  </si>
  <si>
    <t>Veggie &amp; Salad </t>
  </si>
  <si>
    <t>Vegetarian</t>
  </si>
  <si>
    <t>Salad &amp; Veggie</t>
  </si>
  <si>
    <t>Harissa &amp; Grilled Veggie</t>
  </si>
  <si>
    <t>Chicken </t>
  </si>
  <si>
    <t>Poached chicken &amp; Smashed Avo </t>
  </si>
  <si>
    <t>Tandoori Chicken &amp; Yoghurt</t>
  </si>
  <si>
    <t>Chicken Pesto &amp; Rocket</t>
  </si>
  <si>
    <t>Chicken Schnitzel &amp; Aoli</t>
  </si>
  <si>
    <t>Beef</t>
  </si>
  <si>
    <t>Roast Beef, &amp; Seeded Mustard</t>
  </si>
  <si>
    <t>Tangy Roast Beef &amp; Spinach</t>
  </si>
  <si>
    <t>Smoked Salmon</t>
  </si>
  <si>
    <t>Smoked Salmon &amp; Smasged Avo</t>
  </si>
  <si>
    <t>Smoke Salmon &amp; Walnuts</t>
  </si>
  <si>
    <t>Assortment of Sandwiches / Wraps - Delivered on Disposable Platters </t>
  </si>
  <si>
    <t>A Selection of the below</t>
  </si>
  <si>
    <t>Soy&amp;Lin</t>
  </si>
  <si>
    <t>Vegan  </t>
  </si>
  <si>
    <t>Total Including GST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</si>
</sst>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\$* #,##0.00_);_(\$* \(#,##0.00\);_(\$* \-??_);_(@_)"/>
    <numFmt numFmtId="166" formatCode="\$#,##0.00_);[RED]&quot;($&quot;#,##0.00\)"/>
    <numFmt numFmtId="167" formatCode="H:MM"/>
    <numFmt numFmtId="168" formatCode="D\-MMM\-YY"/>
    <numFmt numFmtId="169" formatCode="0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4"/>
      <color rgb="FF000000"/>
      <name val="Arial"/>
      <family val="2"/>
      <charset val="1"/>
    </font>
    <font>
      <sz val="10"/>
      <color rgb="FF000000"/>
      <name val="Andalus"/>
      <family val="1"/>
      <charset val="1"/>
    </font>
    <font>
      <b val="true"/>
      <i val="true"/>
      <sz val="26"/>
      <color rgb="FF000000"/>
      <name val="Andalus"/>
      <family val="1"/>
      <charset val="1"/>
    </font>
    <font>
      <b val="true"/>
      <sz val="11"/>
      <color rgb="FF000000"/>
      <name val="Andalus"/>
      <family val="1"/>
      <charset val="1"/>
    </font>
    <font>
      <sz val="11"/>
      <color rgb="FF000000"/>
      <name val="Andalus"/>
      <family val="1"/>
      <charset val="1"/>
    </font>
    <font>
      <b val="true"/>
      <sz val="14"/>
      <color rgb="FFFFFFFF"/>
      <name val="Andalus"/>
      <family val="1"/>
      <charset val="1"/>
    </font>
    <font>
      <b val="true"/>
      <sz val="11"/>
      <color rgb="FFFFFFFF"/>
      <name val="Andalus"/>
      <family val="1"/>
      <charset val="1"/>
    </font>
    <font>
      <sz val="14"/>
      <color rgb="FF000000"/>
      <name val="Andalus"/>
      <family val="1"/>
      <charset val="1"/>
    </font>
    <font>
      <b val="true"/>
      <sz val="10"/>
      <color rgb="FF000000"/>
      <name val="Andalus"/>
      <family val="0"/>
      <charset val="1"/>
    </font>
    <font>
      <i val="true"/>
      <sz val="9"/>
      <color rgb="FF000000"/>
      <name val="Andalus"/>
      <family val="0"/>
      <charset val="1"/>
    </font>
    <font>
      <b val="true"/>
      <sz val="14"/>
      <color rgb="FF000000"/>
      <name val="Andalus"/>
      <family val="1"/>
      <charset val="1"/>
    </font>
    <font>
      <sz val="10"/>
      <color rgb="FF000000"/>
      <name val="Andalus"/>
      <family val="0"/>
      <charset val="1"/>
    </font>
    <font>
      <b val="true"/>
      <sz val="12"/>
      <color rgb="FF000000"/>
      <name val="Andalus"/>
      <family val="1"/>
      <charset val="1"/>
    </font>
    <font>
      <b val="true"/>
      <sz val="11"/>
      <color rgb="FF000000"/>
      <name val="Andalus"/>
      <family val="0"/>
      <charset val="1"/>
    </font>
    <font>
      <sz val="10"/>
      <color rgb="FF000000"/>
      <name val="Wingdings"/>
      <family val="0"/>
      <charset val="2"/>
    </font>
    <font>
      <sz val="9"/>
      <color rgb="FF000000"/>
      <name val="Andalus"/>
      <family val="1"/>
      <charset val="1"/>
    </font>
    <font>
      <b val="true"/>
      <sz val="9"/>
      <color rgb="FF000000"/>
      <name val="Andalus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000000"/>
        <bgColor rgb="FF0033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8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8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9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9" fillId="0" borderId="2" xfId="17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9" fillId="0" borderId="8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74520</xdr:colOff>
      <xdr:row>0</xdr:row>
      <xdr:rowOff>0</xdr:rowOff>
    </xdr:from>
    <xdr:to>
      <xdr:col>3</xdr:col>
      <xdr:colOff>179640</xdr:colOff>
      <xdr:row>2</xdr:row>
      <xdr:rowOff>418680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74520" y="0"/>
          <a:ext cx="2071080" cy="847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7"/>
  <sheetViews>
    <sheetView windowProtection="false" showFormulas="false" showGridLines="true" showRowColHeaders="true" showZeros="true" rightToLeft="false" tabSelected="true" showOutlineSymbols="true" defaultGridColor="true" view="pageBreakPreview" topLeftCell="A31" colorId="64" zoomScale="100" zoomScaleNormal="100" zoomScalePageLayoutView="100" workbookViewId="0">
      <selection pane="topLeft" activeCell="B17" activeCellId="0" sqref="B17"/>
    </sheetView>
  </sheetViews>
  <sheetFormatPr defaultRowHeight="15"/>
  <cols>
    <col collapsed="false" hidden="false" max="1" min="1" style="1" width="2.57142857142857"/>
    <col collapsed="false" hidden="false" max="2" min="2" style="1" width="17.1428571428571"/>
    <col collapsed="false" hidden="false" max="3" min="3" style="1" width="8.14285714285714"/>
    <col collapsed="false" hidden="false" max="4" min="4" style="1" width="6.57142857142857"/>
    <col collapsed="false" hidden="false" max="5" min="5" style="2" width="7.56632653061225"/>
    <col collapsed="false" hidden="false" max="6" min="6" style="2" width="6.71428571428571"/>
    <col collapsed="false" hidden="false" max="7" min="7" style="1" width="12.8622448979592"/>
    <col collapsed="false" hidden="false" max="8" min="8" style="1" width="11.1428571428571"/>
    <col collapsed="false" hidden="false" max="9" min="9" style="1" width="15.1479591836735"/>
    <col collapsed="false" hidden="false" max="10" min="10" style="1" width="21.2857142857143"/>
    <col collapsed="false" hidden="false" max="1025" min="11" style="1" width="22.5714285714286"/>
  </cols>
  <sheetData>
    <row r="1" customFormat="false" ht="18.7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3" t="s">
        <v>0</v>
      </c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4" t="s">
        <v>1</v>
      </c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33.7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5" t="s">
        <v>2</v>
      </c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0"/>
      <c r="B4" s="6" t="s">
        <v>3</v>
      </c>
      <c r="C4" s="7"/>
      <c r="D4" s="7"/>
      <c r="E4" s="7"/>
      <c r="F4" s="7"/>
      <c r="G4" s="7"/>
      <c r="H4" s="6" t="s">
        <v>4</v>
      </c>
      <c r="I4" s="8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0"/>
      <c r="B5" s="6" t="s">
        <v>5</v>
      </c>
      <c r="C5" s="7"/>
      <c r="D5" s="7"/>
      <c r="E5" s="7"/>
      <c r="F5" s="7"/>
      <c r="G5" s="7"/>
      <c r="H5" s="6" t="s">
        <v>6</v>
      </c>
      <c r="I5" s="8" t="s">
        <v>7</v>
      </c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7.5" hidden="false" customHeight="true" outlineLevel="0" collapsed="false">
      <c r="A6" s="0"/>
      <c r="B6" s="0"/>
      <c r="C6" s="0"/>
      <c r="D6" s="0"/>
      <c r="E6" s="9"/>
      <c r="F6" s="9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8.75" hidden="false" customHeight="true" outlineLevel="0" collapsed="false">
      <c r="A7" s="0"/>
      <c r="B7" s="10" t="s">
        <v>8</v>
      </c>
      <c r="C7" s="11" t="s">
        <v>9</v>
      </c>
      <c r="D7" s="11"/>
      <c r="E7" s="11"/>
      <c r="F7" s="11"/>
      <c r="G7" s="11"/>
      <c r="H7" s="12" t="s">
        <v>10</v>
      </c>
      <c r="I7" s="10" t="s">
        <v>11</v>
      </c>
      <c r="J7" s="12" t="s">
        <v>12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5.5" hidden="false" customHeight="true" outlineLevel="0" collapsed="false">
      <c r="A8" s="0"/>
      <c r="B8" s="10"/>
      <c r="C8" s="13" t="s">
        <v>13</v>
      </c>
      <c r="D8" s="13"/>
      <c r="E8" s="14" t="s">
        <v>14</v>
      </c>
      <c r="F8" s="14"/>
      <c r="G8" s="15" t="s">
        <v>15</v>
      </c>
      <c r="H8" s="12"/>
      <c r="I8" s="10"/>
      <c r="J8" s="12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9.5" hidden="false" customHeight="true" outlineLevel="0" collapsed="false">
      <c r="A9" s="0"/>
      <c r="B9" s="16"/>
      <c r="C9" s="17"/>
      <c r="D9" s="17"/>
      <c r="E9" s="18"/>
      <c r="F9" s="18"/>
      <c r="G9" s="19"/>
      <c r="H9" s="20"/>
      <c r="I9" s="16"/>
      <c r="J9" s="2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24" customFormat="true" ht="19.5" hidden="false" customHeight="true" outlineLevel="0" collapsed="false">
      <c r="A10" s="21"/>
      <c r="B10" s="22"/>
      <c r="C10" s="17"/>
      <c r="D10" s="17"/>
      <c r="E10" s="18"/>
      <c r="F10" s="18"/>
      <c r="G10" s="19"/>
      <c r="H10" s="20"/>
      <c r="I10" s="23"/>
      <c r="J10" s="20"/>
    </row>
    <row r="11" customFormat="false" ht="2.25" hidden="false" customHeight="true" outlineLevel="0" collapsed="false">
      <c r="A11" s="0"/>
      <c r="B11" s="25"/>
      <c r="C11" s="25"/>
      <c r="D11" s="25"/>
      <c r="E11" s="25"/>
      <c r="F11" s="25"/>
      <c r="G11" s="25"/>
      <c r="H11" s="25"/>
      <c r="I11" s="25"/>
      <c r="J11" s="26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27" customFormat="true" ht="18.75" hidden="false" customHeight="false" outlineLevel="0" collapsed="false">
      <c r="B12" s="28" t="s">
        <v>16</v>
      </c>
      <c r="C12" s="28"/>
      <c r="D12" s="28"/>
      <c r="E12" s="28"/>
      <c r="F12" s="28"/>
      <c r="G12" s="29" t="s">
        <v>17</v>
      </c>
      <c r="H12" s="30" t="s">
        <v>18</v>
      </c>
      <c r="I12" s="31" t="s">
        <v>19</v>
      </c>
      <c r="J12" s="32" t="s">
        <v>20</v>
      </c>
    </row>
    <row r="13" customFormat="false" ht="15" hidden="false" customHeight="false" outlineLevel="0" collapsed="false">
      <c r="A13" s="0"/>
      <c r="B13" s="33" t="s">
        <v>21</v>
      </c>
      <c r="C13" s="33"/>
      <c r="D13" s="33"/>
      <c r="E13" s="33"/>
      <c r="F13" s="33"/>
      <c r="G13" s="34" t="n">
        <v>3.6</v>
      </c>
      <c r="H13" s="35" t="n">
        <v>0</v>
      </c>
      <c r="I13" s="36" t="n">
        <f aca="false">H13*G13</f>
        <v>0</v>
      </c>
      <c r="J13" s="37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0"/>
      <c r="B14" s="33" t="s">
        <v>22</v>
      </c>
      <c r="C14" s="33"/>
      <c r="D14" s="33"/>
      <c r="E14" s="33"/>
      <c r="F14" s="33"/>
      <c r="G14" s="34" t="n">
        <v>3.6</v>
      </c>
      <c r="H14" s="35" t="n">
        <v>0</v>
      </c>
      <c r="I14" s="36" t="n">
        <f aca="false">H14*G14</f>
        <v>0</v>
      </c>
      <c r="J14" s="37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0"/>
      <c r="B15" s="33" t="s">
        <v>23</v>
      </c>
      <c r="C15" s="33"/>
      <c r="D15" s="33"/>
      <c r="E15" s="33"/>
      <c r="F15" s="33"/>
      <c r="G15" s="34" t="n">
        <v>3.5</v>
      </c>
      <c r="H15" s="35" t="n">
        <v>0</v>
      </c>
      <c r="I15" s="36" t="n">
        <f aca="false">H15*G15</f>
        <v>0</v>
      </c>
      <c r="J15" s="37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0"/>
      <c r="B16" s="33" t="s">
        <v>24</v>
      </c>
      <c r="C16" s="33"/>
      <c r="D16" s="33"/>
      <c r="E16" s="33"/>
      <c r="F16" s="33"/>
      <c r="G16" s="34" t="n">
        <v>3.5</v>
      </c>
      <c r="H16" s="35" t="n">
        <v>0</v>
      </c>
      <c r="I16" s="36" t="n">
        <f aca="false">H16*G16</f>
        <v>0</v>
      </c>
      <c r="J16" s="37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0"/>
      <c r="B17" s="33" t="s">
        <v>25</v>
      </c>
      <c r="C17" s="33"/>
      <c r="D17" s="33"/>
      <c r="E17" s="33"/>
      <c r="F17" s="33"/>
      <c r="G17" s="34" t="n">
        <v>4.5</v>
      </c>
      <c r="H17" s="35" t="n">
        <v>0</v>
      </c>
      <c r="I17" s="36" t="n">
        <f aca="false">H17*G17</f>
        <v>0</v>
      </c>
      <c r="J17" s="37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0"/>
      <c r="B18" s="33" t="s">
        <v>26</v>
      </c>
      <c r="C18" s="33"/>
      <c r="D18" s="33"/>
      <c r="E18" s="33"/>
      <c r="F18" s="33"/>
      <c r="G18" s="34" t="n">
        <v>4.5</v>
      </c>
      <c r="H18" s="35" t="n">
        <v>0</v>
      </c>
      <c r="I18" s="36" t="n">
        <f aca="false">H18*G18</f>
        <v>0</v>
      </c>
      <c r="J18" s="37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0"/>
      <c r="B19" s="33" t="s">
        <v>27</v>
      </c>
      <c r="C19" s="33"/>
      <c r="D19" s="33"/>
      <c r="E19" s="33"/>
      <c r="F19" s="33"/>
      <c r="G19" s="34" t="n">
        <v>4.5</v>
      </c>
      <c r="H19" s="35" t="n">
        <v>0</v>
      </c>
      <c r="I19" s="36" t="n">
        <f aca="false">H19*G19</f>
        <v>0</v>
      </c>
      <c r="J19" s="37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0"/>
      <c r="B20" s="33" t="s">
        <v>28</v>
      </c>
      <c r="C20" s="33"/>
      <c r="D20" s="33"/>
      <c r="E20" s="33"/>
      <c r="F20" s="33"/>
      <c r="G20" s="34" t="n">
        <v>4.5</v>
      </c>
      <c r="H20" s="35" t="n">
        <v>0</v>
      </c>
      <c r="I20" s="36" t="n">
        <f aca="false">H20*G20</f>
        <v>0</v>
      </c>
      <c r="J20" s="37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0"/>
      <c r="B21" s="33" t="s">
        <v>29</v>
      </c>
      <c r="C21" s="33"/>
      <c r="D21" s="33"/>
      <c r="E21" s="33"/>
      <c r="F21" s="33"/>
      <c r="G21" s="34" t="n">
        <v>3.5</v>
      </c>
      <c r="H21" s="35" t="n">
        <v>0</v>
      </c>
      <c r="I21" s="36" t="n">
        <f aca="false">H21*G21</f>
        <v>0</v>
      </c>
      <c r="J21" s="37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0"/>
      <c r="B22" s="33" t="s">
        <v>30</v>
      </c>
      <c r="C22" s="33"/>
      <c r="D22" s="33"/>
      <c r="E22" s="33"/>
      <c r="F22" s="33"/>
      <c r="G22" s="34" t="n">
        <v>3.5</v>
      </c>
      <c r="H22" s="35" t="n">
        <v>0</v>
      </c>
      <c r="I22" s="36" t="n">
        <f aca="false">H22*G22</f>
        <v>0</v>
      </c>
      <c r="J22" s="37"/>
      <c r="K22" s="0"/>
      <c r="L22" s="9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0"/>
      <c r="B23" s="33" t="s">
        <v>31</v>
      </c>
      <c r="C23" s="33"/>
      <c r="D23" s="33"/>
      <c r="E23" s="33"/>
      <c r="F23" s="33"/>
      <c r="G23" s="34" t="n">
        <v>4.5</v>
      </c>
      <c r="H23" s="35" t="n">
        <v>0</v>
      </c>
      <c r="I23" s="36" t="n">
        <f aca="false">H23*G23</f>
        <v>0</v>
      </c>
      <c r="J23" s="37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0"/>
      <c r="B24" s="33" t="s">
        <v>32</v>
      </c>
      <c r="C24" s="33"/>
      <c r="D24" s="33"/>
      <c r="E24" s="33"/>
      <c r="F24" s="33"/>
      <c r="G24" s="34" t="n">
        <v>6.5</v>
      </c>
      <c r="H24" s="35" t="n">
        <v>0</v>
      </c>
      <c r="I24" s="36" t="n">
        <f aca="false">H24*G24</f>
        <v>0</v>
      </c>
      <c r="J24" s="37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0"/>
      <c r="B25" s="33" t="s">
        <v>33</v>
      </c>
      <c r="C25" s="33"/>
      <c r="D25" s="33"/>
      <c r="E25" s="33"/>
      <c r="F25" s="33"/>
      <c r="G25" s="34" t="n">
        <v>3.5</v>
      </c>
      <c r="H25" s="35" t="n">
        <v>0</v>
      </c>
      <c r="I25" s="36" t="n">
        <f aca="false">H25*G25</f>
        <v>0</v>
      </c>
      <c r="J25" s="37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27" customFormat="true" ht="18.75" hidden="false" customHeight="false" outlineLevel="0" collapsed="false">
      <c r="B26" s="38" t="s">
        <v>34</v>
      </c>
      <c r="C26" s="38"/>
      <c r="D26" s="38"/>
      <c r="E26" s="38"/>
      <c r="F26" s="38"/>
      <c r="G26" s="38"/>
      <c r="H26" s="38"/>
      <c r="I26" s="38"/>
      <c r="J26" s="38"/>
    </row>
    <row r="27" customFormat="false" ht="15" hidden="false" customHeight="false" outlineLevel="0" collapsed="false">
      <c r="A27" s="0"/>
      <c r="B27" s="33" t="s">
        <v>35</v>
      </c>
      <c r="C27" s="33"/>
      <c r="D27" s="33"/>
      <c r="E27" s="33"/>
      <c r="F27" s="33"/>
      <c r="G27" s="34" t="n">
        <v>3.5</v>
      </c>
      <c r="H27" s="35" t="n">
        <v>0</v>
      </c>
      <c r="I27" s="36" t="n">
        <f aca="false">H27*G27</f>
        <v>0</v>
      </c>
      <c r="J27" s="39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0"/>
      <c r="B28" s="33" t="s">
        <v>36</v>
      </c>
      <c r="C28" s="33"/>
      <c r="D28" s="33"/>
      <c r="E28" s="33"/>
      <c r="F28" s="33"/>
      <c r="G28" s="34" t="n">
        <v>3.5</v>
      </c>
      <c r="H28" s="35" t="n">
        <v>0</v>
      </c>
      <c r="I28" s="36" t="n">
        <f aca="false">H28*G28</f>
        <v>0</v>
      </c>
      <c r="J28" s="39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0"/>
      <c r="B29" s="33" t="s">
        <v>37</v>
      </c>
      <c r="C29" s="33"/>
      <c r="D29" s="33"/>
      <c r="E29" s="33"/>
      <c r="F29" s="33"/>
      <c r="G29" s="34" t="n">
        <v>2.5</v>
      </c>
      <c r="H29" s="35" t="n">
        <v>0</v>
      </c>
      <c r="I29" s="36" t="n">
        <f aca="false">H29*G29</f>
        <v>0</v>
      </c>
      <c r="J29" s="39"/>
      <c r="K29" s="9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false" outlineLevel="0" collapsed="false">
      <c r="A30" s="0"/>
      <c r="B30" s="33" t="s">
        <v>38</v>
      </c>
      <c r="C30" s="33"/>
      <c r="D30" s="33"/>
      <c r="E30" s="33"/>
      <c r="F30" s="33"/>
      <c r="G30" s="34" t="n">
        <v>3.5</v>
      </c>
      <c r="H30" s="35" t="n">
        <v>0</v>
      </c>
      <c r="I30" s="36" t="n">
        <f aca="false">H30*G30</f>
        <v>0</v>
      </c>
      <c r="J30" s="39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" hidden="false" customHeight="false" outlineLevel="0" collapsed="false">
      <c r="A31" s="0"/>
      <c r="B31" s="33" t="s">
        <v>39</v>
      </c>
      <c r="C31" s="33"/>
      <c r="D31" s="33"/>
      <c r="E31" s="33"/>
      <c r="F31" s="33"/>
      <c r="G31" s="34" t="n">
        <v>5.5</v>
      </c>
      <c r="H31" s="35" t="n">
        <v>0</v>
      </c>
      <c r="I31" s="36" t="n">
        <f aca="false">H31*G31</f>
        <v>0</v>
      </c>
      <c r="J31" s="39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8.75" hidden="false" customHeight="false" outlineLevel="0" collapsed="false">
      <c r="A32" s="0"/>
      <c r="B32" s="40" t="s">
        <v>40</v>
      </c>
      <c r="C32" s="40"/>
      <c r="D32" s="40"/>
      <c r="E32" s="40"/>
      <c r="F32" s="40"/>
      <c r="G32" s="34"/>
      <c r="H32" s="35"/>
      <c r="I32" s="36"/>
      <c r="J32" s="39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.75" hidden="false" customHeight="false" outlineLevel="0" collapsed="false">
      <c r="A33" s="0"/>
      <c r="B33" s="41" t="s">
        <v>41</v>
      </c>
      <c r="C33" s="41"/>
      <c r="D33" s="41"/>
      <c r="E33" s="41"/>
      <c r="F33" s="41"/>
      <c r="G33" s="34"/>
      <c r="H33" s="35"/>
      <c r="I33" s="36"/>
      <c r="J33" s="39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0"/>
      <c r="B34" s="33" t="s">
        <v>42</v>
      </c>
      <c r="C34" s="33"/>
      <c r="D34" s="33"/>
      <c r="E34" s="33"/>
      <c r="F34" s="33"/>
      <c r="G34" s="34" t="n">
        <v>13</v>
      </c>
      <c r="H34" s="35" t="n">
        <v>0</v>
      </c>
      <c r="I34" s="36" t="n">
        <f aca="false">H34*G34</f>
        <v>0</v>
      </c>
      <c r="J34" s="39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0"/>
      <c r="B35" s="33" t="s">
        <v>43</v>
      </c>
      <c r="C35" s="33"/>
      <c r="D35" s="33"/>
      <c r="E35" s="33"/>
      <c r="F35" s="33"/>
      <c r="G35" s="34" t="n">
        <v>11.5</v>
      </c>
      <c r="H35" s="35" t="n">
        <v>0</v>
      </c>
      <c r="I35" s="36" t="n">
        <f aca="false">H35*G35</f>
        <v>0</v>
      </c>
      <c r="J35" s="39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0"/>
      <c r="B36" s="33" t="s">
        <v>44</v>
      </c>
      <c r="C36" s="33"/>
      <c r="D36" s="33"/>
      <c r="E36" s="33"/>
      <c r="F36" s="33"/>
      <c r="G36" s="34" t="n">
        <v>11</v>
      </c>
      <c r="H36" s="35" t="n">
        <v>0</v>
      </c>
      <c r="I36" s="36" t="n">
        <f aca="false">H36*G36</f>
        <v>0</v>
      </c>
      <c r="J36" s="39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0"/>
      <c r="B37" s="33" t="s">
        <v>45</v>
      </c>
      <c r="C37" s="33"/>
      <c r="D37" s="33"/>
      <c r="E37" s="33"/>
      <c r="F37" s="33"/>
      <c r="G37" s="34" t="n">
        <v>12.5</v>
      </c>
      <c r="H37" s="35" t="n">
        <v>0</v>
      </c>
      <c r="I37" s="36" t="n">
        <f aca="false">H37*G37</f>
        <v>0</v>
      </c>
      <c r="J37" s="39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.75" hidden="false" customHeight="false" outlineLevel="0" collapsed="false">
      <c r="A38" s="0"/>
      <c r="B38" s="41" t="s">
        <v>46</v>
      </c>
      <c r="C38" s="41"/>
      <c r="D38" s="41"/>
      <c r="E38" s="41"/>
      <c r="F38" s="41"/>
      <c r="G38" s="34"/>
      <c r="H38" s="35"/>
      <c r="I38" s="36"/>
      <c r="J38" s="39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0"/>
      <c r="B39" s="33" t="s">
        <v>47</v>
      </c>
      <c r="C39" s="33"/>
      <c r="D39" s="33"/>
      <c r="E39" s="33"/>
      <c r="F39" s="33"/>
      <c r="G39" s="34" t="n">
        <v>12</v>
      </c>
      <c r="H39" s="35" t="n">
        <v>0</v>
      </c>
      <c r="I39" s="36" t="n">
        <f aca="false">G39*H39</f>
        <v>0</v>
      </c>
      <c r="J39" s="39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0"/>
      <c r="B40" s="33" t="s">
        <v>48</v>
      </c>
      <c r="C40" s="33"/>
      <c r="D40" s="33"/>
      <c r="E40" s="33"/>
      <c r="F40" s="33"/>
      <c r="G40" s="34" t="n">
        <v>13.5</v>
      </c>
      <c r="H40" s="35" t="n">
        <v>0</v>
      </c>
      <c r="I40" s="36" t="n">
        <f aca="false">H40*G40</f>
        <v>0</v>
      </c>
      <c r="J40" s="39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A41" s="0"/>
      <c r="B41" s="33" t="s">
        <v>49</v>
      </c>
      <c r="C41" s="33"/>
      <c r="D41" s="33"/>
      <c r="E41" s="33"/>
      <c r="F41" s="33"/>
      <c r="G41" s="34" t="n">
        <v>11</v>
      </c>
      <c r="H41" s="35" t="n">
        <v>0</v>
      </c>
      <c r="I41" s="36" t="n">
        <f aca="false">H41*G41</f>
        <v>0</v>
      </c>
      <c r="J41" s="39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" hidden="false" customHeight="false" outlineLevel="0" collapsed="false">
      <c r="A42" s="0"/>
      <c r="B42" s="33" t="s">
        <v>50</v>
      </c>
      <c r="C42" s="33"/>
      <c r="D42" s="33"/>
      <c r="E42" s="33"/>
      <c r="F42" s="33"/>
      <c r="G42" s="34" t="n">
        <v>12.5</v>
      </c>
      <c r="H42" s="35" t="n">
        <v>0</v>
      </c>
      <c r="I42" s="36" t="n">
        <f aca="false">H42*G42</f>
        <v>0</v>
      </c>
      <c r="J42" s="39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" hidden="false" customHeight="false" outlineLevel="0" collapsed="false">
      <c r="A43" s="0"/>
      <c r="B43" s="33" t="s">
        <v>51</v>
      </c>
      <c r="C43" s="33"/>
      <c r="D43" s="33"/>
      <c r="E43" s="33"/>
      <c r="F43" s="33"/>
      <c r="G43" s="34" t="n">
        <v>14</v>
      </c>
      <c r="H43" s="35" t="n">
        <v>0</v>
      </c>
      <c r="I43" s="36" t="n">
        <f aca="false">H43*G43</f>
        <v>0</v>
      </c>
      <c r="J43" s="39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" hidden="false" customHeight="false" outlineLevel="0" collapsed="false">
      <c r="A44" s="0"/>
      <c r="B44" s="33" t="s">
        <v>52</v>
      </c>
      <c r="C44" s="33"/>
      <c r="D44" s="33"/>
      <c r="E44" s="33"/>
      <c r="F44" s="33"/>
      <c r="G44" s="34" t="n">
        <v>12</v>
      </c>
      <c r="H44" s="35" t="n">
        <v>0</v>
      </c>
      <c r="I44" s="36" t="n">
        <f aca="false">H44*G44</f>
        <v>0</v>
      </c>
      <c r="J44" s="39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5.75" hidden="false" customHeight="false" outlineLevel="0" collapsed="false">
      <c r="A45" s="0"/>
      <c r="B45" s="41" t="s">
        <v>53</v>
      </c>
      <c r="C45" s="41"/>
      <c r="D45" s="41"/>
      <c r="E45" s="41"/>
      <c r="F45" s="41"/>
      <c r="G45" s="34"/>
      <c r="H45" s="35"/>
      <c r="I45" s="36"/>
      <c r="J45" s="39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5" hidden="false" customHeight="false" outlineLevel="0" collapsed="false">
      <c r="A46" s="0"/>
      <c r="B46" s="33" t="s">
        <v>54</v>
      </c>
      <c r="C46" s="33"/>
      <c r="D46" s="33"/>
      <c r="E46" s="33"/>
      <c r="F46" s="33"/>
      <c r="G46" s="34" t="n">
        <v>12.5</v>
      </c>
      <c r="H46" s="35" t="n">
        <v>0</v>
      </c>
      <c r="I46" s="36" t="n">
        <f aca="false">H46*G46</f>
        <v>0</v>
      </c>
      <c r="J46" s="39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" hidden="false" customHeight="false" outlineLevel="0" collapsed="false">
      <c r="A47" s="0"/>
      <c r="B47" s="33" t="s">
        <v>55</v>
      </c>
      <c r="C47" s="33"/>
      <c r="D47" s="33"/>
      <c r="E47" s="33"/>
      <c r="F47" s="33"/>
      <c r="G47" s="34" t="n">
        <v>12.5</v>
      </c>
      <c r="H47" s="35" t="n">
        <v>0</v>
      </c>
      <c r="I47" s="36" t="n">
        <f aca="false">H47*G47</f>
        <v>0</v>
      </c>
      <c r="J47" s="39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27" customFormat="true" ht="18.75" hidden="false" customHeight="false" outlineLevel="0" collapsed="false">
      <c r="B48" s="42" t="s">
        <v>56</v>
      </c>
      <c r="C48" s="42"/>
      <c r="D48" s="42"/>
      <c r="E48" s="42"/>
      <c r="F48" s="42"/>
      <c r="G48" s="42"/>
      <c r="H48" s="42"/>
      <c r="I48" s="42"/>
      <c r="J48" s="42"/>
    </row>
    <row r="49" customFormat="false" ht="15" hidden="false" customHeight="false" outlineLevel="0" collapsed="false">
      <c r="A49" s="0"/>
      <c r="B49" s="43" t="s">
        <v>57</v>
      </c>
      <c r="C49" s="43"/>
      <c r="D49" s="44"/>
      <c r="E49" s="45" t="s">
        <v>58</v>
      </c>
      <c r="F49" s="30" t="s">
        <v>59</v>
      </c>
      <c r="G49" s="46"/>
      <c r="H49" s="46"/>
      <c r="I49" s="46"/>
      <c r="J49" s="47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5" hidden="false" customHeight="false" outlineLevel="0" collapsed="false">
      <c r="A50" s="0"/>
      <c r="B50" s="33" t="s">
        <v>60</v>
      </c>
      <c r="C50" s="33"/>
      <c r="D50" s="33"/>
      <c r="E50" s="35"/>
      <c r="F50" s="48"/>
      <c r="G50" s="34" t="n">
        <v>11</v>
      </c>
      <c r="H50" s="35" t="n">
        <v>0</v>
      </c>
      <c r="I50" s="36" t="n">
        <f aca="false">H50*G50</f>
        <v>0</v>
      </c>
      <c r="J50" s="49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5" hidden="false" customHeight="false" outlineLevel="0" collapsed="false">
      <c r="A51" s="0"/>
      <c r="B51" s="33" t="s">
        <v>61</v>
      </c>
      <c r="C51" s="33"/>
      <c r="D51" s="33"/>
      <c r="E51" s="35"/>
      <c r="F51" s="48"/>
      <c r="G51" s="34" t="n">
        <v>11</v>
      </c>
      <c r="H51" s="35" t="n">
        <v>0</v>
      </c>
      <c r="I51" s="36" t="n">
        <f aca="false">H51*G51</f>
        <v>0</v>
      </c>
      <c r="J51" s="49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5" hidden="false" customHeight="false" outlineLevel="0" collapsed="false">
      <c r="A52" s="0"/>
      <c r="B52" s="50" t="s">
        <v>62</v>
      </c>
      <c r="C52" s="50"/>
      <c r="D52" s="50"/>
      <c r="E52" s="51"/>
      <c r="F52" s="51"/>
      <c r="G52" s="34"/>
      <c r="H52" s="35"/>
      <c r="I52" s="36"/>
      <c r="J52" s="49"/>
      <c r="K52" s="0"/>
      <c r="L52" s="9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5" hidden="false" customHeight="false" outlineLevel="0" collapsed="false">
      <c r="A53" s="0"/>
      <c r="B53" s="33" t="s">
        <v>63</v>
      </c>
      <c r="C53" s="33"/>
      <c r="D53" s="33"/>
      <c r="E53" s="52"/>
      <c r="F53" s="35"/>
      <c r="G53" s="34" t="n">
        <v>11</v>
      </c>
      <c r="H53" s="35" t="n">
        <v>0</v>
      </c>
      <c r="I53" s="36" t="n">
        <f aca="false">H53*G53</f>
        <v>0</v>
      </c>
      <c r="J53" s="49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5" hidden="false" customHeight="false" outlineLevel="0" collapsed="false">
      <c r="A54" s="0"/>
      <c r="B54" s="33" t="s">
        <v>64</v>
      </c>
      <c r="C54" s="33"/>
      <c r="D54" s="33"/>
      <c r="E54" s="35"/>
      <c r="F54" s="35"/>
      <c r="G54" s="34" t="n">
        <v>11</v>
      </c>
      <c r="H54" s="35" t="n">
        <v>0</v>
      </c>
      <c r="I54" s="36" t="n">
        <f aca="false">H54*G54</f>
        <v>0</v>
      </c>
      <c r="J54" s="49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5" hidden="false" customHeight="false" outlineLevel="0" collapsed="false">
      <c r="A55" s="0"/>
      <c r="B55" s="50" t="s">
        <v>65</v>
      </c>
      <c r="C55" s="50"/>
      <c r="D55" s="50"/>
      <c r="E55" s="51"/>
      <c r="F55" s="51"/>
      <c r="G55" s="34"/>
      <c r="H55" s="35"/>
      <c r="I55" s="36"/>
      <c r="J55" s="49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5" hidden="false" customHeight="false" outlineLevel="0" collapsed="false">
      <c r="A56" s="0"/>
      <c r="B56" s="33" t="s">
        <v>66</v>
      </c>
      <c r="C56" s="33"/>
      <c r="D56" s="33"/>
      <c r="E56" s="52"/>
      <c r="F56" s="35"/>
      <c r="G56" s="34" t="n">
        <v>12.5</v>
      </c>
      <c r="H56" s="35" t="n">
        <v>0</v>
      </c>
      <c r="I56" s="36" t="n">
        <f aca="false">H56*G56</f>
        <v>0</v>
      </c>
      <c r="J56" s="49"/>
      <c r="K56" s="0"/>
      <c r="L56" s="9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5" hidden="false" customHeight="false" outlineLevel="0" collapsed="false">
      <c r="A57" s="0"/>
      <c r="B57" s="33" t="s">
        <v>67</v>
      </c>
      <c r="C57" s="33"/>
      <c r="D57" s="33"/>
      <c r="E57" s="35"/>
      <c r="F57" s="35"/>
      <c r="G57" s="34" t="n">
        <v>12.5</v>
      </c>
      <c r="H57" s="35" t="n">
        <v>0</v>
      </c>
      <c r="I57" s="36" t="n">
        <f aca="false">H57*G57</f>
        <v>0</v>
      </c>
      <c r="J57" s="49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5" hidden="false" customHeight="false" outlineLevel="0" collapsed="false">
      <c r="A58" s="0"/>
      <c r="B58" s="33" t="s">
        <v>68</v>
      </c>
      <c r="C58" s="33"/>
      <c r="D58" s="33"/>
      <c r="E58" s="35"/>
      <c r="F58" s="35"/>
      <c r="G58" s="34" t="n">
        <v>12.5</v>
      </c>
      <c r="H58" s="35" t="n">
        <v>0</v>
      </c>
      <c r="I58" s="36" t="n">
        <f aca="false">H58*G58</f>
        <v>0</v>
      </c>
      <c r="J58" s="49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5" hidden="false" customHeight="false" outlineLevel="0" collapsed="false">
      <c r="A59" s="0"/>
      <c r="B59" s="33" t="s">
        <v>69</v>
      </c>
      <c r="C59" s="33"/>
      <c r="D59" s="33"/>
      <c r="E59" s="35"/>
      <c r="F59" s="35"/>
      <c r="G59" s="34" t="n">
        <v>12.5</v>
      </c>
      <c r="H59" s="35" t="n">
        <v>0</v>
      </c>
      <c r="I59" s="36" t="n">
        <f aca="false">H59*G59</f>
        <v>0</v>
      </c>
      <c r="J59" s="49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5" hidden="false" customHeight="false" outlineLevel="0" collapsed="false">
      <c r="A60" s="0"/>
      <c r="B60" s="50" t="s">
        <v>70</v>
      </c>
      <c r="C60" s="50"/>
      <c r="D60" s="50"/>
      <c r="E60" s="51"/>
      <c r="F60" s="51"/>
      <c r="G60" s="34"/>
      <c r="H60" s="35"/>
      <c r="I60" s="36"/>
      <c r="J60" s="49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5" hidden="false" customHeight="false" outlineLevel="0" collapsed="false">
      <c r="A61" s="0"/>
      <c r="B61" s="33" t="s">
        <v>71</v>
      </c>
      <c r="C61" s="33"/>
      <c r="D61" s="33"/>
      <c r="E61" s="35"/>
      <c r="F61" s="52"/>
      <c r="G61" s="34" t="n">
        <v>12.5</v>
      </c>
      <c r="H61" s="35" t="n">
        <v>0</v>
      </c>
      <c r="I61" s="36" t="n">
        <f aca="false">H61*G61</f>
        <v>0</v>
      </c>
      <c r="J61" s="49"/>
      <c r="K61" s="0"/>
      <c r="L61" s="0"/>
      <c r="M61" s="9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5" hidden="false" customHeight="false" outlineLevel="0" collapsed="false">
      <c r="A62" s="0"/>
      <c r="B62" s="33" t="s">
        <v>72</v>
      </c>
      <c r="C62" s="33"/>
      <c r="D62" s="33"/>
      <c r="E62" s="35"/>
      <c r="F62" s="52"/>
      <c r="G62" s="34" t="n">
        <v>12.5</v>
      </c>
      <c r="H62" s="35" t="n">
        <v>0</v>
      </c>
      <c r="I62" s="36" t="n">
        <f aca="false">H62*G62</f>
        <v>0</v>
      </c>
      <c r="J62" s="49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5" hidden="false" customHeight="false" outlineLevel="0" collapsed="false">
      <c r="A63" s="0"/>
      <c r="B63" s="50" t="s">
        <v>73</v>
      </c>
      <c r="C63" s="50"/>
      <c r="D63" s="50"/>
      <c r="E63" s="51"/>
      <c r="F63" s="51"/>
      <c r="G63" s="34"/>
      <c r="H63" s="35"/>
      <c r="I63" s="36"/>
      <c r="J63" s="49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5" hidden="false" customHeight="false" outlineLevel="0" collapsed="false">
      <c r="A64" s="0"/>
      <c r="B64" s="33" t="s">
        <v>74</v>
      </c>
      <c r="C64" s="33"/>
      <c r="D64" s="33"/>
      <c r="E64" s="35"/>
      <c r="F64" s="35"/>
      <c r="G64" s="34" t="n">
        <v>13.5</v>
      </c>
      <c r="H64" s="35" t="n">
        <v>0</v>
      </c>
      <c r="I64" s="36" t="n">
        <f aca="false">H64*G64</f>
        <v>0</v>
      </c>
      <c r="J64" s="49"/>
      <c r="K64" s="0"/>
      <c r="L64" s="9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5" hidden="false" customHeight="false" outlineLevel="0" collapsed="false">
      <c r="A65" s="0"/>
      <c r="B65" s="33" t="s">
        <v>75</v>
      </c>
      <c r="C65" s="33"/>
      <c r="D65" s="33"/>
      <c r="E65" s="35"/>
      <c r="F65" s="35"/>
      <c r="G65" s="34" t="n">
        <v>13.5</v>
      </c>
      <c r="H65" s="35" t="n">
        <v>0</v>
      </c>
      <c r="I65" s="36" t="n">
        <f aca="false">H65*G65</f>
        <v>0</v>
      </c>
      <c r="J65" s="49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27" customFormat="true" ht="18.75" hidden="false" customHeight="false" outlineLevel="0" collapsed="false">
      <c r="B66" s="42" t="s">
        <v>76</v>
      </c>
      <c r="C66" s="42"/>
      <c r="D66" s="42"/>
      <c r="E66" s="42"/>
      <c r="F66" s="42"/>
      <c r="G66" s="42"/>
      <c r="H66" s="42"/>
      <c r="I66" s="42"/>
      <c r="J66" s="42"/>
    </row>
    <row r="67" s="53" customFormat="true" ht="14.25" hidden="false" customHeight="true" outlineLevel="0" collapsed="false">
      <c r="B67" s="54" t="s">
        <v>77</v>
      </c>
      <c r="C67" s="54"/>
      <c r="D67" s="54"/>
      <c r="E67" s="55" t="s">
        <v>78</v>
      </c>
      <c r="F67" s="54" t="s">
        <v>59</v>
      </c>
      <c r="G67" s="56"/>
      <c r="H67" s="56"/>
      <c r="I67" s="56"/>
      <c r="J67" s="57"/>
    </row>
    <row r="68" customFormat="false" ht="18" hidden="false" customHeight="true" outlineLevel="0" collapsed="false">
      <c r="A68" s="0"/>
      <c r="B68" s="58" t="s">
        <v>65</v>
      </c>
      <c r="C68" s="58"/>
      <c r="D68" s="58"/>
      <c r="E68" s="35"/>
      <c r="F68" s="59"/>
      <c r="G68" s="60" t="n">
        <v>11.5</v>
      </c>
      <c r="H68" s="20" t="n">
        <v>0</v>
      </c>
      <c r="I68" s="61" t="n">
        <f aca="false">(H68*G68)+(H72*G68)</f>
        <v>0</v>
      </c>
      <c r="J68" s="49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8" hidden="false" customHeight="true" outlineLevel="0" collapsed="false">
      <c r="A69" s="0"/>
      <c r="B69" s="58" t="s">
        <v>70</v>
      </c>
      <c r="C69" s="58"/>
      <c r="D69" s="58"/>
      <c r="E69" s="35"/>
      <c r="F69" s="59"/>
      <c r="G69" s="60"/>
      <c r="H69" s="20"/>
      <c r="I69" s="61"/>
      <c r="J69" s="4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8" hidden="false" customHeight="true" outlineLevel="0" collapsed="false">
      <c r="A70" s="0"/>
      <c r="B70" s="58" t="s">
        <v>62</v>
      </c>
      <c r="C70" s="58"/>
      <c r="D70" s="58"/>
      <c r="E70" s="62"/>
      <c r="F70" s="62"/>
      <c r="G70" s="60"/>
      <c r="H70" s="20"/>
      <c r="I70" s="61"/>
      <c r="J70" s="49"/>
      <c r="K70" s="0"/>
      <c r="L70" s="9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8" hidden="false" customHeight="true" outlineLevel="0" collapsed="false">
      <c r="A71" s="0"/>
      <c r="B71" s="58" t="s">
        <v>73</v>
      </c>
      <c r="C71" s="58"/>
      <c r="D71" s="58"/>
      <c r="E71" s="35"/>
      <c r="F71" s="35"/>
      <c r="G71" s="60"/>
      <c r="H71" s="20"/>
      <c r="I71" s="61"/>
      <c r="J71" s="49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8" hidden="false" customHeight="true" outlineLevel="0" collapsed="false">
      <c r="A72" s="0"/>
      <c r="B72" s="33" t="s">
        <v>79</v>
      </c>
      <c r="C72" s="33"/>
      <c r="D72" s="33"/>
      <c r="E72" s="35"/>
      <c r="F72" s="35"/>
      <c r="G72" s="60"/>
      <c r="H72" s="20" t="n">
        <v>0</v>
      </c>
      <c r="I72" s="61"/>
      <c r="J72" s="49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2.25" hidden="false" customHeight="true" outlineLevel="0" collapsed="false">
      <c r="A73" s="0"/>
      <c r="B73" s="63"/>
      <c r="C73" s="63"/>
      <c r="D73" s="63"/>
      <c r="E73" s="63"/>
      <c r="F73" s="63"/>
      <c r="G73" s="63"/>
      <c r="H73" s="63"/>
      <c r="I73" s="63"/>
      <c r="J73" s="47"/>
      <c r="K73" s="0"/>
      <c r="L73" s="9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5" hidden="false" customHeight="false" outlineLevel="0" collapsed="false">
      <c r="A74" s="0"/>
      <c r="B74" s="50" t="s">
        <v>80</v>
      </c>
      <c r="C74" s="50"/>
      <c r="D74" s="50"/>
      <c r="E74" s="50"/>
      <c r="F74" s="50"/>
      <c r="G74" s="50"/>
      <c r="H74" s="64" t="n">
        <f aca="false">SUM(H13:H72)</f>
        <v>0</v>
      </c>
      <c r="I74" s="65" t="n">
        <f aca="false">SUM(I13:I73)</f>
        <v>0</v>
      </c>
      <c r="J74" s="47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87" customFormat="false" ht="2.25" hidden="false" customHeight="true" outlineLevel="0" collapsed="false"/>
  </sheetData>
  <sheetProtection sheet="true" password="db85" objects="true" scenarios="true"/>
  <mergeCells count="86">
    <mergeCell ref="C4:G4"/>
    <mergeCell ref="C5:G5"/>
    <mergeCell ref="B7:B8"/>
    <mergeCell ref="C7:G7"/>
    <mergeCell ref="H7:H8"/>
    <mergeCell ref="I7:I8"/>
    <mergeCell ref="J7:J8"/>
    <mergeCell ref="C8:D8"/>
    <mergeCell ref="E8:F8"/>
    <mergeCell ref="C9:D10"/>
    <mergeCell ref="E9:F10"/>
    <mergeCell ref="G9:G10"/>
    <mergeCell ref="H9:H10"/>
    <mergeCell ref="J9:J10"/>
    <mergeCell ref="B11:I11"/>
    <mergeCell ref="B12:F12"/>
    <mergeCell ref="B13:F13"/>
    <mergeCell ref="J13:J25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J26"/>
    <mergeCell ref="B27:F27"/>
    <mergeCell ref="J27:J4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J48"/>
    <mergeCell ref="G49:I49"/>
    <mergeCell ref="B50:D50"/>
    <mergeCell ref="J50:J65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J66"/>
    <mergeCell ref="B67:D67"/>
    <mergeCell ref="G67:I67"/>
    <mergeCell ref="B68:D68"/>
    <mergeCell ref="G68:G72"/>
    <mergeCell ref="H68:H71"/>
    <mergeCell ref="I68:I72"/>
    <mergeCell ref="J68:J72"/>
    <mergeCell ref="B69:D69"/>
    <mergeCell ref="B70:D70"/>
    <mergeCell ref="B71:D71"/>
    <mergeCell ref="B72:D72"/>
    <mergeCell ref="B73:I73"/>
    <mergeCell ref="B74:G74"/>
  </mergeCells>
  <printOptions headings="false" gridLines="false" gridLinesSet="true" horizontalCentered="false" verticalCentered="false"/>
  <pageMargins left="0.45" right="0.45" top="0.25" bottom="0.5" header="0.511805555555555" footer="0.511805555555555"/>
  <pageSetup paperSize="9" scale="87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2016-06-06T06:25:53Z</dcterms:created>
  <dc:creator>Harry</dc:creator>
  <dc:language>en-AU</dc:language>
  <cp:lastPrinted>2016-06-15T04:08:23Z</cp:lastPrinted>
  <dcterms:modified xsi:type="dcterms:W3CDTF">2016-10-13T21:14:40Z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